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ADV\UNRESTRICTED\PMA Guides\Hanging Your Own Shingle Guide\"/>
    </mc:Choice>
  </mc:AlternateContent>
  <bookViews>
    <workbookView xWindow="0" yWindow="0" windowWidth="28800" windowHeight="11400"/>
  </bookViews>
  <sheets>
    <sheet name="TIME TRACKING SPREADSHEET" sheetId="1" r:id="rId1"/>
    <sheet name="WORK IN PROGRESS" sheetId="2" r:id="rId2"/>
  </sheets>
  <calcPr calcId="162913"/>
  <pivotCaches>
    <pivotCache cacheId="3" r:id="rId3"/>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1" l="1"/>
  <c r="E10" i="1" l="1"/>
  <c r="F17" i="1" l="1"/>
  <c r="F15" i="1"/>
  <c r="F16" i="1"/>
</calcChain>
</file>

<file path=xl/sharedStrings.xml><?xml version="1.0" encoding="utf-8"?>
<sst xmlns="http://schemas.openxmlformats.org/spreadsheetml/2006/main" count="34" uniqueCount="29">
  <si>
    <t>MATTER #</t>
  </si>
  <si>
    <t>DATE</t>
  </si>
  <si>
    <t>START TIME</t>
  </si>
  <si>
    <t>END TIME</t>
  </si>
  <si>
    <t>TIME ENTRY</t>
  </si>
  <si>
    <t>Filter by date to see your time entries for the day</t>
  </si>
  <si>
    <t>DESCRIPTION</t>
  </si>
  <si>
    <t>CLIENT NAME
or ADMINISTRATIVE</t>
  </si>
  <si>
    <t>John Doe</t>
  </si>
  <si>
    <t>Administrative</t>
  </si>
  <si>
    <t>Draft letter to opposing counsel regarding legal issue.</t>
  </si>
  <si>
    <t>Today's Date</t>
  </si>
  <si>
    <t>Time In</t>
  </si>
  <si>
    <t>Time Out</t>
  </si>
  <si>
    <t>Less Lunch/Breaks</t>
  </si>
  <si>
    <t>Total Time to Record</t>
  </si>
  <si>
    <t>INVOICED?</t>
  </si>
  <si>
    <t>Mark here once you have moved this time entry to an invoice</t>
  </si>
  <si>
    <t>WORK IN PROGRESS</t>
  </si>
  <si>
    <t>Row Labels</t>
  </si>
  <si>
    <t>(blank)</t>
  </si>
  <si>
    <t>Grand Total</t>
  </si>
  <si>
    <t>Sum of TIME ENTRY</t>
  </si>
  <si>
    <t>Jane Smith</t>
  </si>
  <si>
    <t>SMITH1901</t>
  </si>
  <si>
    <t>DOE1905</t>
  </si>
  <si>
    <t>Yes</t>
  </si>
  <si>
    <t>Right-click this table and select "refresh" to see updated balances.</t>
  </si>
  <si>
    <t>Billable?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</si>
</sst>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F400]h:mm:ss\ AM/PM"/>
    <numFmt numFmtId="165" formatCode="0.0"/>
    <numFmt numFmtId="166" formatCode="[$-409]h:mm\ AM/PM;@"/>
  </numFmts>
  <fonts count="4" x14ac:knownFonts="1">
    <font>
      <sz val="11"/>
      <color theme="1"/>
      <name val="Calibri"/>
      <family val="2"/>
      <scheme val="minor"/>
    </font>
    <font>
      <i/>
      <sz val="11"/>
      <color theme="1"/>
      <name val="Calibri"/>
      <family val="2"/>
      <scheme val="minor"/>
    </font>
    <font>
      <sz val="20"/>
      <color theme="3"/>
      <name val="Calibri"/>
      <family val="2"/>
      <scheme val="minor"/>
    </font>
    <font>
      <i/>
      <sz val="10"/>
      <color theme="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1">
    <xf numFmtId="0" fontId="0" fillId="0" borderId="0"/>
  </cellStyleXfs>
  <cellXfs count="18">
    <xf numFmtId="0" fontId="0" fillId="0" borderId="0" xfId="0"/>
    <xf numFmtId="164" fontId="0" fillId="0" borderId="0" xfId="0" applyNumberFormat="1"/>
    <xf numFmtId="14" fontId="0" fillId="0" borderId="0" xfId="0" applyNumberFormat="1"/>
    <xf numFmtId="165" fontId="0" fillId="0" borderId="0" xfId="0" applyNumberFormat="1"/>
    <xf numFmtId="14" fontId="1" fillId="0" borderId="0" xfId="0" applyNumberFormat="1" applyFont="1" applyAlignment="1">
      <alignment horizontal="left" indent="2"/>
    </xf>
    <xf numFmtId="0" fontId="0" fillId="0" borderId="0" xfId="0" applyAlignment="1">
      <alignment wrapText="1"/>
    </xf>
    <xf numFmtId="14" fontId="0" fillId="2" borderId="1" xfId="0" applyNumberFormat="1" applyFill="1" applyBorder="1"/>
    <xf numFmtId="164" fontId="0" fillId="3" borderId="3" xfId="0" applyNumberFormat="1" applyFill="1" applyBorder="1"/>
    <xf numFmtId="164" fontId="0" fillId="0" borderId="0" xfId="0" applyNumberFormat="1" applyAlignment="1">
      <alignment horizontal="right" indent="1"/>
    </xf>
    <xf numFmtId="165" fontId="0" fillId="2" borderId="1" xfId="0" applyNumberFormat="1" applyFill="1" applyBorder="1" applyAlignment="1">
      <alignment horizontal="right"/>
    </xf>
    <xf numFmtId="166" fontId="0" fillId="2" borderId="1" xfId="0" applyNumberFormat="1" applyFill="1" applyBorder="1"/>
    <xf numFmtId="166" fontId="0" fillId="2" borderId="2" xfId="0" applyNumberFormat="1" applyFill="1" applyBorder="1"/>
    <xf numFmtId="2" fontId="0" fillId="0" borderId="0" xfId="0" applyNumberFormat="1" applyFont="1"/>
    <xf numFmtId="0" fontId="0" fillId="0" borderId="0" xfId="0" pivotButton="1"/>
    <xf numFmtId="0" fontId="0" fillId="0" borderId="0" xfId="0" applyAlignment="1">
      <alignment horizontal="left"/>
    </xf>
    <xf numFmtId="0" fontId="0" fillId="0" borderId="0" xfId="0" applyNumberFormat="1"/>
    <xf numFmtId="0" fontId="2" fillId="0" borderId="0" xfId="0" applyFont="1"/>
    <xf numFmtId="14" fontId="3" fillId="0" borderId="0" xfId="0" applyNumberFormat="1" applyFont="1" applyAlignment="1">
      <alignment horizontal="left" wrapText="1" indent="1"/>
    </xf>
  </cellXfs>
  <cellStyles count="1">
    <cellStyle name="Normal" xfId="0" builtinId="0"/>
  </cellStyles>
  <dxfs count="5">
    <dxf>
      <numFmt numFmtId="165" formatCode="0.0"/>
    </dxf>
    <dxf>
      <numFmt numFmtId="165" formatCode="0.0"/>
    </dxf>
    <dxf>
      <numFmt numFmtId="164" formatCode="[$-F400]h:mm:ss\ AM/PM"/>
    </dxf>
    <dxf>
      <numFmt numFmtId="164" formatCode="[$-F400]h:mm:ss\ AM/PM"/>
    </dxf>
    <dxf>
      <numFmt numFmtId="19" formatCode="m/d/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81064</xdr:colOff>
      <xdr:row>12</xdr:row>
      <xdr:rowOff>36479</xdr:rowOff>
    </xdr:from>
    <xdr:to>
      <xdr:col>2</xdr:col>
      <xdr:colOff>81064</xdr:colOff>
      <xdr:row>13</xdr:row>
      <xdr:rowOff>0</xdr:rowOff>
    </xdr:to>
    <xdr:cxnSp macro="">
      <xdr:nvCxnSpPr>
        <xdr:cNvPr id="3" name="Straight Arrow Connector 2"/>
        <xdr:cNvCxnSpPr/>
      </xdr:nvCxnSpPr>
      <xdr:spPr>
        <a:xfrm>
          <a:off x="1880681" y="226979"/>
          <a:ext cx="0" cy="15402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8282</xdr:colOff>
      <xdr:row>0</xdr:row>
      <xdr:rowOff>33130</xdr:rowOff>
    </xdr:from>
    <xdr:to>
      <xdr:col>6</xdr:col>
      <xdr:colOff>3279913</xdr:colOff>
      <xdr:row>1</xdr:row>
      <xdr:rowOff>66261</xdr:rowOff>
    </xdr:to>
    <xdr:sp macro="" textlink="">
      <xdr:nvSpPr>
        <xdr:cNvPr id="4" name="TextBox 3"/>
        <xdr:cNvSpPr txBox="1"/>
      </xdr:nvSpPr>
      <xdr:spPr>
        <a:xfrm>
          <a:off x="8282" y="33130"/>
          <a:ext cx="9276522" cy="11926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cap="all" baseline="0">
              <a:solidFill>
                <a:schemeClr val="accent1"/>
              </a:solidFill>
            </a:rPr>
            <a:t>TIME TRACKING Template</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Washington State Bar Association (WSBA) provides this template for informative purposes only––The WSBA does not warrant the information provided with regard to accuracy or any other purpose. No endorsement is intended, nor does the information contained herein constitute legal advice or legal opinions. You are responsible for ensuring your own legal and ethical compliance. Any use of the materials herein is not a defense against discipline, a malpractice claim, or other legal proceeding. This template does not modify the rules, statutes, and regulations set by the federal government, state legislature, Washington Supreme Court, or the Bylaws and policies of the WSBA, or confer any additional rights.</a:t>
          </a:r>
        </a:p>
        <a:p>
          <a:endParaRPr lang="en-US" sz="1100"/>
        </a:p>
      </xdr:txBody>
    </xdr:sp>
    <xdr:clientData/>
  </xdr:twoCellAnchor>
  <xdr:twoCellAnchor>
    <xdr:from>
      <xdr:col>8</xdr:col>
      <xdr:colOff>81064</xdr:colOff>
      <xdr:row>12</xdr:row>
      <xdr:rowOff>36479</xdr:rowOff>
    </xdr:from>
    <xdr:to>
      <xdr:col>8</xdr:col>
      <xdr:colOff>81064</xdr:colOff>
      <xdr:row>13</xdr:row>
      <xdr:rowOff>0</xdr:rowOff>
    </xdr:to>
    <xdr:cxnSp macro="">
      <xdr:nvCxnSpPr>
        <xdr:cNvPr id="5" name="Straight Arrow Connector 4"/>
        <xdr:cNvCxnSpPr/>
      </xdr:nvCxnSpPr>
      <xdr:spPr>
        <a:xfrm>
          <a:off x="2284238" y="3465479"/>
          <a:ext cx="0" cy="15402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45356</xdr:colOff>
      <xdr:row>1</xdr:row>
      <xdr:rowOff>843643</xdr:rowOff>
    </xdr:from>
    <xdr:to>
      <xdr:col>0</xdr:col>
      <xdr:colOff>45356</xdr:colOff>
      <xdr:row>1</xdr:row>
      <xdr:rowOff>991748</xdr:rowOff>
    </xdr:to>
    <xdr:cxnSp macro="">
      <xdr:nvCxnSpPr>
        <xdr:cNvPr id="2" name="Straight Arrow Connector 1"/>
        <xdr:cNvCxnSpPr/>
      </xdr:nvCxnSpPr>
      <xdr:spPr>
        <a:xfrm>
          <a:off x="45356" y="605518"/>
          <a:ext cx="0" cy="523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225198</xdr:colOff>
      <xdr:row>1</xdr:row>
      <xdr:rowOff>166007</xdr:rowOff>
    </xdr:from>
    <xdr:to>
      <xdr:col>0</xdr:col>
      <xdr:colOff>228600</xdr:colOff>
      <xdr:row>4</xdr:row>
      <xdr:rowOff>28575</xdr:rowOff>
    </xdr:to>
    <xdr:cxnSp macro="">
      <xdr:nvCxnSpPr>
        <xdr:cNvPr id="3" name="Straight Arrow Connector 2"/>
        <xdr:cNvCxnSpPr/>
      </xdr:nvCxnSpPr>
      <xdr:spPr>
        <a:xfrm>
          <a:off x="225198" y="499382"/>
          <a:ext cx="3402" cy="67219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estinee Evers" refreshedDate="43608.532355787036" createdVersion="6" refreshedVersion="6" minRefreshableVersion="3" recordCount="4">
  <cacheSource type="worksheet">
    <worksheetSource name="Table1"/>
  </cacheSource>
  <cacheFields count="8">
    <cacheField name="CLIENT NAME_x000a_or ADMINISTRATIVE" numFmtId="0">
      <sharedItems containsBlank="1" count="4">
        <s v="John Doe"/>
        <s v="Administrative"/>
        <s v="Jane Smith"/>
        <m u="1"/>
      </sharedItems>
    </cacheField>
    <cacheField name="MATTER #" numFmtId="0">
      <sharedItems containsBlank="1"/>
    </cacheField>
    <cacheField name="DATE" numFmtId="14">
      <sharedItems containsSemiMixedTypes="0" containsNonDate="0" containsDate="1" containsString="0" minDate="2019-05-06T00:00:00" maxDate="2019-05-09T00:00:00"/>
    </cacheField>
    <cacheField name="START TIME" numFmtId="164">
      <sharedItems containsSemiMixedTypes="0" containsNonDate="0" containsDate="1" containsString="0" minDate="1899-12-30T08:00:00" maxDate="1899-12-30T15:00:00"/>
    </cacheField>
    <cacheField name="END TIME" numFmtId="164">
      <sharedItems containsSemiMixedTypes="0" containsNonDate="0" containsDate="1" containsString="0" minDate="1899-12-30T09:15:00" maxDate="1899-12-30T15:15:00"/>
    </cacheField>
    <cacheField name="TIME ENTRY" numFmtId="165">
      <sharedItems containsSemiMixedTypes="0" containsString="0" containsNumber="1" minValue="0.24999999999999911" maxValue="1.2500000000000009"/>
    </cacheField>
    <cacheField name="DESCRIPTION" numFmtId="0">
      <sharedItems containsBlank="1"/>
    </cacheField>
    <cacheField name="INVOICED?" numFmtId="0">
      <sharedItems containsBlank="1" count="2">
        <s v="Yes"/>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x v="0"/>
    <s v="DOE1905"/>
    <d v="2019-05-06T00:00:00"/>
    <d v="1899-12-30T15:00:00"/>
    <d v="1899-12-30T15:15:00"/>
    <n v="0.24999999999999911"/>
    <m/>
    <x v="0"/>
  </r>
  <r>
    <x v="0"/>
    <s v="DOE1905"/>
    <d v="2019-05-07T00:00:00"/>
    <d v="1899-12-30T08:00:00"/>
    <d v="1899-12-30T09:15:00"/>
    <n v="1.2500000000000009"/>
    <s v="Draft letter to opposing counsel regarding legal issue."/>
    <x v="1"/>
  </r>
  <r>
    <x v="1"/>
    <m/>
    <d v="2019-05-07T00:00:00"/>
    <d v="1899-12-30T09:15:00"/>
    <d v="1899-12-30T10:00:00"/>
    <n v="0.75"/>
    <m/>
    <x v="1"/>
  </r>
  <r>
    <x v="2"/>
    <s v="SMITH1901"/>
    <d v="2019-05-08T00:00:00"/>
    <d v="1899-12-30T11:00:00"/>
    <d v="1899-12-30T11:30:00"/>
    <n v="0.50000000000000089"/>
    <m/>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3"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5:B8" firstHeaderRow="1" firstDataRow="1" firstDataCol="1" rowPageCount="1" colPageCount="1"/>
  <pivotFields count="8">
    <pivotField axis="axisRow" showAll="0">
      <items count="5">
        <item x="1"/>
        <item x="0"/>
        <item m="1" x="3"/>
        <item x="2"/>
        <item t="default"/>
      </items>
    </pivotField>
    <pivotField showAll="0"/>
    <pivotField showAll="0"/>
    <pivotField showAll="0"/>
    <pivotField showAll="0"/>
    <pivotField dataField="1" numFmtId="165" showAll="0"/>
    <pivotField showAll="0"/>
    <pivotField axis="axisPage" showAll="0">
      <items count="3">
        <item x="1"/>
        <item x="0"/>
        <item t="default"/>
      </items>
    </pivotField>
  </pivotFields>
  <rowFields count="1">
    <field x="0"/>
  </rowFields>
  <rowItems count="3">
    <i>
      <x v="1"/>
    </i>
    <i>
      <x v="3"/>
    </i>
    <i t="grand">
      <x/>
    </i>
  </rowItems>
  <colItems count="1">
    <i/>
  </colItems>
  <pageFields count="1">
    <pageField fld="7" item="0" hier="-1"/>
  </pageFields>
  <dataFields count="1">
    <dataField name="Sum of TIME ENTRY" fld="5" baseField="0" baseItem="0"/>
  </dataFields>
  <pivotTableStyleInfo name="PivotStyleLight16" showRowHeaders="1" showColHeaders="1" showRowStripes="0" showColStripes="0" showLastColumn="1"/>
  <filters count="1">
    <filter fld="0" type="captionNotEqual" evalOrder="-1" id="6" stringValue1="Administrative">
      <autoFilter ref="A1">
        <filterColumn colId="0">
          <customFilters>
            <customFilter operator="notEqual" val="Administrative"/>
          </customFilters>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1" displayName="Table1" ref="A14:I18">
  <autoFilter ref="A14:I18"/>
  <sortState ref="A14:G18">
    <sortCondition ref="C13:C18"/>
  </sortState>
  <tableColumns count="9">
    <tableColumn id="1" name="CLIENT NAME_x000a_or ADMINISTRATIVE" totalsRowLabel="Total"/>
    <tableColumn id="2" name="MATTER #"/>
    <tableColumn id="3" name="DATE" totalsRowFunction="count" dataDxfId="4"/>
    <tableColumn id="4" name="START TIME" dataDxfId="3"/>
    <tableColumn id="5" name="END TIME" dataDxfId="2"/>
    <tableColumn id="6" name="TIME ENTRY" totalsRowFunction="sum" dataDxfId="1" totalsRowDxfId="0">
      <calculatedColumnFormula>(Table1[[#This Row],[END TIME]]-Table1[[#This Row],[START TIME]])*24</calculatedColumnFormula>
    </tableColumn>
    <tableColumn id="7" name="DESCRIPTION"/>
    <tableColumn id="9" name="Billable?"/>
    <tableColumn id="8" name="INVOICED?"/>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WSBA Branding">
      <a:dk1>
        <a:sysClr val="windowText" lastClr="000000"/>
      </a:dk1>
      <a:lt1>
        <a:sysClr val="window" lastClr="FFFFFF"/>
      </a:lt1>
      <a:dk2>
        <a:srgbClr val="00476D"/>
      </a:dk2>
      <a:lt2>
        <a:srgbClr val="58595B"/>
      </a:lt2>
      <a:accent1>
        <a:srgbClr val="00A7E5"/>
      </a:accent1>
      <a:accent2>
        <a:srgbClr val="00909A"/>
      </a:accent2>
      <a:accent3>
        <a:srgbClr val="4EA247"/>
      </a:accent3>
      <a:accent4>
        <a:srgbClr val="FFCB05"/>
      </a:accent4>
      <a:accent5>
        <a:srgbClr val="ED6D34"/>
      </a:accent5>
      <a:accent6>
        <a:srgbClr val="604E8D"/>
      </a:accent6>
      <a:hlink>
        <a:srgbClr val="00A7E5"/>
      </a:hlink>
      <a:folHlink>
        <a:srgbClr val="58595B"/>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tabSelected="1" zoomScale="115" zoomScaleNormal="115" workbookViewId="0">
      <pane xSplit="1" ySplit="14" topLeftCell="B15" activePane="bottomRight" state="frozen"/>
      <selection pane="topRight" activeCell="B1" sqref="B1"/>
      <selection pane="bottomLeft" activeCell="A14" sqref="A14"/>
      <selection pane="bottomRight" activeCell="H15" sqref="H15"/>
    </sheetView>
  </sheetViews>
  <sheetFormatPr defaultRowHeight="15" x14ac:dyDescent="0.25"/>
  <cols>
    <col min="1" max="1" width="21.28515625" customWidth="1"/>
    <col min="2" max="2" width="11.85546875" customWidth="1"/>
    <col min="3" max="3" width="13.140625" style="2" customWidth="1"/>
    <col min="4" max="4" width="17.28515625" style="1" bestFit="1" customWidth="1"/>
    <col min="5" max="5" width="12.7109375" style="1" bestFit="1" customWidth="1"/>
    <col min="6" max="6" width="13.85546875" style="3" bestFit="1" customWidth="1"/>
    <col min="7" max="7" width="49.42578125" bestFit="1" customWidth="1"/>
    <col min="8" max="8" width="22.28515625" customWidth="1"/>
  </cols>
  <sheetData>
    <row r="1" spans="1:9" ht="100.5" customHeight="1" x14ac:dyDescent="0.25"/>
    <row r="2" spans="1:9" ht="15.75" thickBot="1" x14ac:dyDescent="0.3"/>
    <row r="3" spans="1:9" ht="15.75" thickBot="1" x14ac:dyDescent="0.3">
      <c r="D3" s="8" t="s">
        <v>11</v>
      </c>
      <c r="E3" s="6">
        <v>43592</v>
      </c>
    </row>
    <row r="4" spans="1:9" ht="15.75" thickBot="1" x14ac:dyDescent="0.3">
      <c r="D4" s="8"/>
      <c r="E4" s="7"/>
    </row>
    <row r="5" spans="1:9" ht="15.75" thickBot="1" x14ac:dyDescent="0.3">
      <c r="D5" s="8" t="s">
        <v>12</v>
      </c>
      <c r="E5" s="10">
        <v>0.33333333333333331</v>
      </c>
    </row>
    <row r="6" spans="1:9" ht="15.75" thickBot="1" x14ac:dyDescent="0.3">
      <c r="D6" s="8" t="s">
        <v>13</v>
      </c>
      <c r="E6" s="11">
        <v>0.70833333333333337</v>
      </c>
    </row>
    <row r="7" spans="1:9" ht="15.75" thickBot="1" x14ac:dyDescent="0.3">
      <c r="D7" s="8"/>
      <c r="E7" s="7"/>
    </row>
    <row r="8" spans="1:9" ht="15.75" thickBot="1" x14ac:dyDescent="0.3">
      <c r="D8" s="8" t="s">
        <v>14</v>
      </c>
      <c r="E8" s="9">
        <v>1</v>
      </c>
    </row>
    <row r="9" spans="1:9" x14ac:dyDescent="0.25">
      <c r="D9" s="8"/>
    </row>
    <row r="10" spans="1:9" x14ac:dyDescent="0.25">
      <c r="D10" s="8" t="s">
        <v>15</v>
      </c>
      <c r="E10" s="12">
        <f>((E6-E5)*24)</f>
        <v>9.0000000000000018</v>
      </c>
    </row>
    <row r="11" spans="1:9" x14ac:dyDescent="0.25">
      <c r="D11" s="8"/>
      <c r="E11" s="12"/>
    </row>
    <row r="12" spans="1:9" x14ac:dyDescent="0.25">
      <c r="D12" s="8"/>
    </row>
    <row r="13" spans="1:9" x14ac:dyDescent="0.25">
      <c r="C13" s="4" t="s">
        <v>5</v>
      </c>
      <c r="I13" s="4" t="s">
        <v>17</v>
      </c>
    </row>
    <row r="14" spans="1:9" ht="30" x14ac:dyDescent="0.25">
      <c r="A14" s="5" t="s">
        <v>7</v>
      </c>
      <c r="B14" t="s">
        <v>0</v>
      </c>
      <c r="C14" s="2" t="s">
        <v>1</v>
      </c>
      <c r="D14" s="1" t="s">
        <v>2</v>
      </c>
      <c r="E14" s="1" t="s">
        <v>3</v>
      </c>
      <c r="F14" s="3" t="s">
        <v>4</v>
      </c>
      <c r="G14" t="s">
        <v>6</v>
      </c>
      <c r="H14" t="s">
        <v>28</v>
      </c>
      <c r="I14" t="s">
        <v>16</v>
      </c>
    </row>
    <row r="15" spans="1:9" x14ac:dyDescent="0.25">
      <c r="A15" t="s">
        <v>8</v>
      </c>
      <c r="B15" t="s">
        <v>25</v>
      </c>
      <c r="C15" s="2">
        <v>43591</v>
      </c>
      <c r="D15" s="1">
        <v>0.625</v>
      </c>
      <c r="E15" s="1">
        <v>0.63541666666666663</v>
      </c>
      <c r="F15" s="3">
        <f>(Table1[[#This Row],[END TIME]]-Table1[[#This Row],[START TIME]])*24</f>
        <v>0.24999999999999911</v>
      </c>
      <c r="I15" t="s">
        <v>26</v>
      </c>
    </row>
    <row r="16" spans="1:9" x14ac:dyDescent="0.25">
      <c r="A16" t="s">
        <v>8</v>
      </c>
      <c r="B16" t="s">
        <v>25</v>
      </c>
      <c r="C16" s="2">
        <v>43592</v>
      </c>
      <c r="D16" s="1">
        <v>0.33333333333333331</v>
      </c>
      <c r="E16" s="1">
        <v>0.38541666666666669</v>
      </c>
      <c r="F16" s="3">
        <f>(Table1[[#This Row],[END TIME]]-Table1[[#This Row],[START TIME]])*24</f>
        <v>1.2500000000000009</v>
      </c>
      <c r="G16" t="s">
        <v>10</v>
      </c>
    </row>
    <row r="17" spans="1:6" x14ac:dyDescent="0.25">
      <c r="A17" t="s">
        <v>9</v>
      </c>
      <c r="C17" s="2">
        <v>43592</v>
      </c>
      <c r="D17" s="1">
        <v>0.38541666666666669</v>
      </c>
      <c r="E17" s="1">
        <v>0.41666666666666669</v>
      </c>
      <c r="F17" s="3">
        <f>(Table1[[#This Row],[END TIME]]-Table1[[#This Row],[START TIME]])*24</f>
        <v>0.75</v>
      </c>
    </row>
    <row r="18" spans="1:6" x14ac:dyDescent="0.25">
      <c r="A18" t="s">
        <v>23</v>
      </c>
      <c r="B18" t="s">
        <v>24</v>
      </c>
      <c r="C18" s="2">
        <v>43593</v>
      </c>
      <c r="D18" s="1">
        <v>0.45833333333333331</v>
      </c>
      <c r="E18" s="1">
        <v>0.47916666666666669</v>
      </c>
      <c r="F18" s="3">
        <f>(Table1[[#This Row],[END TIME]]-Table1[[#This Row],[START TIME]])*24</f>
        <v>0.50000000000000089</v>
      </c>
    </row>
  </sheetData>
  <dataValidations count="2">
    <dataValidation type="list" allowBlank="1" showInputMessage="1" showErrorMessage="1" sqref="I15:I19">
      <formula1>"Yes"</formula1>
    </dataValidation>
    <dataValidation type="list" allowBlank="1" showInputMessage="1" showErrorMessage="1" sqref="H15">
      <formula1>"Admin, Billable, Discount, No Charge"</formula1>
    </dataValidation>
  </dataValidations>
  <pageMargins left="0.7" right="0.7" top="0.75" bottom="0.75" header="0.3" footer="0.3"/>
  <pageSetup orientation="portrait" verticalDpi="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zoomScale="145" zoomScaleNormal="145" workbookViewId="0">
      <selection activeCell="A2" sqref="A2:B2"/>
    </sheetView>
  </sheetViews>
  <sheetFormatPr defaultRowHeight="15" x14ac:dyDescent="0.25"/>
  <cols>
    <col min="1" max="1" width="13.140625" customWidth="1"/>
    <col min="2" max="2" width="18.42578125" customWidth="1"/>
  </cols>
  <sheetData>
    <row r="1" spans="1:2" ht="26.25" x14ac:dyDescent="0.4">
      <c r="A1" s="16" t="s">
        <v>18</v>
      </c>
    </row>
    <row r="2" spans="1:2" ht="33.75" customHeight="1" x14ac:dyDescent="0.25">
      <c r="A2" s="17" t="s">
        <v>27</v>
      </c>
      <c r="B2" s="17"/>
    </row>
    <row r="3" spans="1:2" x14ac:dyDescent="0.25">
      <c r="A3" s="13" t="s">
        <v>16</v>
      </c>
      <c r="B3" t="s">
        <v>20</v>
      </c>
    </row>
    <row r="5" spans="1:2" x14ac:dyDescent="0.25">
      <c r="A5" s="13" t="s">
        <v>19</v>
      </c>
      <c r="B5" t="s">
        <v>22</v>
      </c>
    </row>
    <row r="6" spans="1:2" x14ac:dyDescent="0.25">
      <c r="A6" s="14" t="s">
        <v>8</v>
      </c>
      <c r="B6" s="15">
        <v>1.2500000000000009</v>
      </c>
    </row>
    <row r="7" spans="1:2" x14ac:dyDescent="0.25">
      <c r="A7" s="14" t="s">
        <v>23</v>
      </c>
      <c r="B7" s="15">
        <v>0.50000000000000089</v>
      </c>
    </row>
    <row r="8" spans="1:2" x14ac:dyDescent="0.25">
      <c r="A8" s="14" t="s">
        <v>21</v>
      </c>
      <c r="B8" s="15">
        <v>1.7500000000000018</v>
      </c>
    </row>
  </sheetData>
  <mergeCells count="1">
    <mergeCell ref="A2:B2"/>
  </mergeCells>
  <pageMargins left="0.7" right="0.7" top="0.75" bottom="0.75" header="0.3" footer="0.3"/>
  <pageSetup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TIME TRACKING SPREADSHEET</vt:lpstr>
      <vt:lpstr>WORK IN PROGRESS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Destinee Evers</dc:creator>
  <cp:lastModifiedBy>Destinee Evers</cp:lastModifiedBy>
  <dcterms:created xsi:type="dcterms:W3CDTF">2019-05-08T00:15:32Z</dcterms:created>
  <dcterms:modified xsi:type="dcterms:W3CDTF">2019-05-23T20:44:09Z</dcterms:modified>
</cp:coreProperties>
</file>